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PI dashboar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4">
    <fill>
      <patternFill/>
    </fill>
    <fill>
      <patternFill patternType="gray125"/>
    </fill>
    <fill>
      <patternFill patternType="solid">
        <fgColor rgb="00DCE9FF"/>
      </patternFill>
    </fill>
    <fill>
      <patternFill patternType="solid">
        <fgColor rgb="00EEEEEE"/>
      </patternFill>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vertical="top" wrapText="1"/>
    </xf>
    <xf numFmtId="0" fontId="0" fillId="2" borderId="0" pivotButton="0" quotePrefix="0" xfId="0"/>
    <xf numFmtId="4" fontId="0" fillId="2" borderId="0" pivotButton="0" quotePrefix="0" xfId="0"/>
    <xf numFmtId="2" fontId="0" fillId="3" borderId="0" pivotButton="0" quotePrefix="0" xfId="0"/>
    <xf numFmtId="4" fontId="0" fillId="3" borderId="0" pivotButton="0" quotePrefix="0" xfId="0"/>
    <xf numFmtId="0" fontId="1" fillId="0" borderId="0" pivotButton="0" quotePrefix="0" xfId="0"/>
    <xf numFmtId="4" fontId="1" fillId="0" borderId="0" pivotButton="0" quotePrefix="0" xfId="0"/>
    <xf numFmtId="2" fontId="1" fillId="3" borderId="0" pivotButton="0" quotePrefix="0" xfId="0"/>
    <xf numFmtId="4" fontId="1" fillId="3"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Y17"/>
  <sheetViews>
    <sheetView workbookViewId="0">
      <pane xSplit="1" ySplit="1" topLeftCell="B2" activePane="bottomRight" state="frozen"/>
      <selection pane="topRight"/>
      <selection pane="bottomLeft"/>
      <selection pane="bottomRight" activeCell="A1" sqref="A1"/>
    </sheetView>
  </sheetViews>
  <sheetFormatPr baseColWidth="8" defaultRowHeight="15" outlineLevelCol="0"/>
  <cols>
    <col width="16"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 width="16" customWidth="1" min="15" max="15"/>
    <col width="16" customWidth="1" min="16" max="16"/>
    <col width="16" customWidth="1" min="17" max="17"/>
    <col width="16" customWidth="1" min="18" max="18"/>
    <col width="16" customWidth="1" min="19" max="19"/>
    <col width="16" customWidth="1" min="20" max="20"/>
    <col width="16" customWidth="1" min="21" max="21"/>
    <col width="16" customWidth="1" min="22" max="22"/>
    <col width="16" customWidth="1" min="23" max="23"/>
    <col width="16" customWidth="1" min="24" max="24"/>
    <col width="16" customWidth="1" min="25" max="25"/>
  </cols>
  <sheetData>
    <row r="1" ht="75" customHeight="1">
      <c r="A1" s="1" t="inlineStr">
        <is>
          <t>Month</t>
        </is>
      </c>
      <c r="B1" s="1" t="inlineStr">
        <is>
          <t>Clicks</t>
        </is>
      </c>
      <c r="C1" s="1" t="inlineStr">
        <is>
          <t>Tracked orders (all)</t>
        </is>
      </c>
      <c r="D1" s="1" t="inlineStr">
        <is>
          <t>Declined or reversed orders</t>
        </is>
      </c>
      <c r="E1" s="1" t="inlineStr">
        <is>
          <t>Approved revenue</t>
        </is>
      </c>
      <c r="F1" s="1" t="inlineStr">
        <is>
          <t>New-customer approved orders</t>
        </is>
      </c>
      <c r="G1" s="1" t="inlineStr">
        <is>
          <t>Commission paid</t>
        </is>
      </c>
      <c r="H1" s="1" t="inlineStr">
        <is>
          <t>Network and platform fees</t>
        </is>
      </c>
      <c r="I1" s="1" t="inlineStr">
        <is>
          <t>Bonuses and flat fees</t>
        </is>
      </c>
      <c r="J1" s="1" t="inlineStr">
        <is>
          <t>Approved partners</t>
        </is>
      </c>
      <c r="K1" s="1" t="inlineStr">
        <is>
          <t>Partners with 1+ approved sale (last 90 days)</t>
        </is>
      </c>
      <c r="L1" s="1" t="inlineStr">
        <is>
          <t>Top 10 partner revenue</t>
        </is>
      </c>
      <c r="M1" s="1" t="inlineStr">
        <is>
          <t>Partners activated (first sale this month)</t>
        </is>
      </c>
      <c r="N1" s="1" t="inlineStr">
        <is>
          <t>Incremental revenue (optional, from a holdout test)</t>
        </is>
      </c>
      <c r="O1" s="1" t="inlineStr">
        <is>
          <t>Approved orders</t>
        </is>
      </c>
      <c r="P1" s="1" t="inlineStr">
        <is>
          <t>AOV</t>
        </is>
      </c>
      <c r="Q1" s="1" t="inlineStr">
        <is>
          <t>Conversion rate (%)</t>
        </is>
      </c>
      <c r="R1" s="1" t="inlineStr">
        <is>
          <t>EPC (per click)</t>
        </is>
      </c>
      <c r="S1" s="1" t="inlineStr">
        <is>
          <t>Active partner rate (%)</t>
        </is>
      </c>
      <c r="T1" s="1" t="inlineStr">
        <is>
          <t>New-customer share (%)</t>
        </is>
      </c>
      <c r="U1" s="1" t="inlineStr">
        <is>
          <t>Reversal rate (%)</t>
        </is>
      </c>
      <c r="V1" s="1" t="inlineStr">
        <is>
          <t>Cost of sale (%)</t>
        </is>
      </c>
      <c r="W1" s="1" t="inlineStr">
        <is>
          <t>Partner concentration, top 10 (%)</t>
        </is>
      </c>
      <c r="X1" s="1" t="inlineStr">
        <is>
          <t>Incremental share of revenue (%)</t>
        </is>
      </c>
      <c r="Y1" s="1" t="inlineStr">
        <is>
          <t>Revenue change vs previous month (%)</t>
        </is>
      </c>
    </row>
    <row r="2">
      <c r="A2" t="inlineStr">
        <is>
          <t>Month 1</t>
        </is>
      </c>
      <c r="B2" s="2" t="inlineStr"/>
      <c r="C2" s="2" t="inlineStr"/>
      <c r="D2" s="2" t="inlineStr"/>
      <c r="E2" s="3" t="inlineStr"/>
      <c r="F2" s="2" t="inlineStr"/>
      <c r="G2" s="3" t="inlineStr"/>
      <c r="H2" s="3" t="inlineStr"/>
      <c r="I2" s="3" t="inlineStr"/>
      <c r="J2" s="2" t="inlineStr"/>
      <c r="K2" s="2" t="inlineStr"/>
      <c r="L2" s="3" t="inlineStr"/>
      <c r="M2" s="2" t="inlineStr"/>
      <c r="N2" s="3" t="inlineStr"/>
      <c r="O2" s="4">
        <f>IF(C2="","",C2-D2)</f>
        <v/>
      </c>
      <c r="P2" s="5">
        <f>IFERROR(E2/O2,"")</f>
        <v/>
      </c>
      <c r="Q2" s="4">
        <f>IFERROR(O2/B2*100,"")</f>
        <v/>
      </c>
      <c r="R2" s="4">
        <f>IFERROR(G2/B2,"")</f>
        <v/>
      </c>
      <c r="S2" s="4">
        <f>IFERROR(K2/J2*100,"")</f>
        <v/>
      </c>
      <c r="T2" s="4">
        <f>IFERROR(F2/O2*100,"")</f>
        <v/>
      </c>
      <c r="U2" s="4">
        <f>IFERROR(D2/C2*100,"")</f>
        <v/>
      </c>
      <c r="V2" s="4">
        <f>IFERROR((G2+H2+I2)/E2*100,"")</f>
        <v/>
      </c>
      <c r="W2" s="4">
        <f>IFERROR(L2/E2*100,"")</f>
        <v/>
      </c>
      <c r="X2" s="4">
        <f>IF(N2="","",IFERROR(N2/E2*100,""))</f>
        <v/>
      </c>
      <c r="Y2" s="4" t="inlineStr"/>
    </row>
    <row r="3">
      <c r="A3" t="inlineStr">
        <is>
          <t>Month 2</t>
        </is>
      </c>
      <c r="B3" s="2" t="inlineStr"/>
      <c r="C3" s="2" t="inlineStr"/>
      <c r="D3" s="2" t="inlineStr"/>
      <c r="E3" s="3" t="inlineStr"/>
      <c r="F3" s="2" t="inlineStr"/>
      <c r="G3" s="3" t="inlineStr"/>
      <c r="H3" s="3" t="inlineStr"/>
      <c r="I3" s="3" t="inlineStr"/>
      <c r="J3" s="2" t="inlineStr"/>
      <c r="K3" s="2" t="inlineStr"/>
      <c r="L3" s="3" t="inlineStr"/>
      <c r="M3" s="2" t="inlineStr"/>
      <c r="N3" s="3" t="inlineStr"/>
      <c r="O3" s="4">
        <f>IF(C3="","",C3-D3)</f>
        <v/>
      </c>
      <c r="P3" s="5">
        <f>IFERROR(E3/O3,"")</f>
        <v/>
      </c>
      <c r="Q3" s="4">
        <f>IFERROR(O3/B3*100,"")</f>
        <v/>
      </c>
      <c r="R3" s="4">
        <f>IFERROR(G3/B3,"")</f>
        <v/>
      </c>
      <c r="S3" s="4">
        <f>IFERROR(K3/J3*100,"")</f>
        <v/>
      </c>
      <c r="T3" s="4">
        <f>IFERROR(F3/O3*100,"")</f>
        <v/>
      </c>
      <c r="U3" s="4">
        <f>IFERROR(D3/C3*100,"")</f>
        <v/>
      </c>
      <c r="V3" s="4">
        <f>IFERROR((G3+H3+I3)/E3*100,"")</f>
        <v/>
      </c>
      <c r="W3" s="4">
        <f>IFERROR(L3/E3*100,"")</f>
        <v/>
      </c>
      <c r="X3" s="4">
        <f>IF(N3="","",IFERROR(N3/E3*100,""))</f>
        <v/>
      </c>
      <c r="Y3" s="4">
        <f>IF(OR(E3="",E2=""),"",IFERROR((E3/E2-1)*100,""))</f>
        <v/>
      </c>
    </row>
    <row r="4">
      <c r="A4" t="inlineStr">
        <is>
          <t>Month 3</t>
        </is>
      </c>
      <c r="B4" s="2" t="inlineStr"/>
      <c r="C4" s="2" t="inlineStr"/>
      <c r="D4" s="2" t="inlineStr"/>
      <c r="E4" s="3" t="inlineStr"/>
      <c r="F4" s="2" t="inlineStr"/>
      <c r="G4" s="3" t="inlineStr"/>
      <c r="H4" s="3" t="inlineStr"/>
      <c r="I4" s="3" t="inlineStr"/>
      <c r="J4" s="2" t="inlineStr"/>
      <c r="K4" s="2" t="inlineStr"/>
      <c r="L4" s="3" t="inlineStr"/>
      <c r="M4" s="2" t="inlineStr"/>
      <c r="N4" s="3" t="inlineStr"/>
      <c r="O4" s="4">
        <f>IF(C4="","",C4-D4)</f>
        <v/>
      </c>
      <c r="P4" s="5">
        <f>IFERROR(E4/O4,"")</f>
        <v/>
      </c>
      <c r="Q4" s="4">
        <f>IFERROR(O4/B4*100,"")</f>
        <v/>
      </c>
      <c r="R4" s="4">
        <f>IFERROR(G4/B4,"")</f>
        <v/>
      </c>
      <c r="S4" s="4">
        <f>IFERROR(K4/J4*100,"")</f>
        <v/>
      </c>
      <c r="T4" s="4">
        <f>IFERROR(F4/O4*100,"")</f>
        <v/>
      </c>
      <c r="U4" s="4">
        <f>IFERROR(D4/C4*100,"")</f>
        <v/>
      </c>
      <c r="V4" s="4">
        <f>IFERROR((G4+H4+I4)/E4*100,"")</f>
        <v/>
      </c>
      <c r="W4" s="4">
        <f>IFERROR(L4/E4*100,"")</f>
        <v/>
      </c>
      <c r="X4" s="4">
        <f>IF(N4="","",IFERROR(N4/E4*100,""))</f>
        <v/>
      </c>
      <c r="Y4" s="4">
        <f>IF(OR(E4="",E3=""),"",IFERROR((E4/E3-1)*100,""))</f>
        <v/>
      </c>
    </row>
    <row r="5">
      <c r="A5" t="inlineStr">
        <is>
          <t>Month 4</t>
        </is>
      </c>
      <c r="B5" s="2" t="inlineStr"/>
      <c r="C5" s="2" t="inlineStr"/>
      <c r="D5" s="2" t="inlineStr"/>
      <c r="E5" s="3" t="inlineStr"/>
      <c r="F5" s="2" t="inlineStr"/>
      <c r="G5" s="3" t="inlineStr"/>
      <c r="H5" s="3" t="inlineStr"/>
      <c r="I5" s="3" t="inlineStr"/>
      <c r="J5" s="2" t="inlineStr"/>
      <c r="K5" s="2" t="inlineStr"/>
      <c r="L5" s="3" t="inlineStr"/>
      <c r="M5" s="2" t="inlineStr"/>
      <c r="N5" s="3" t="inlineStr"/>
      <c r="O5" s="4">
        <f>IF(C5="","",C5-D5)</f>
        <v/>
      </c>
      <c r="P5" s="5">
        <f>IFERROR(E5/O5,"")</f>
        <v/>
      </c>
      <c r="Q5" s="4">
        <f>IFERROR(O5/B5*100,"")</f>
        <v/>
      </c>
      <c r="R5" s="4">
        <f>IFERROR(G5/B5,"")</f>
        <v/>
      </c>
      <c r="S5" s="4">
        <f>IFERROR(K5/J5*100,"")</f>
        <v/>
      </c>
      <c r="T5" s="4">
        <f>IFERROR(F5/O5*100,"")</f>
        <v/>
      </c>
      <c r="U5" s="4">
        <f>IFERROR(D5/C5*100,"")</f>
        <v/>
      </c>
      <c r="V5" s="4">
        <f>IFERROR((G5+H5+I5)/E5*100,"")</f>
        <v/>
      </c>
      <c r="W5" s="4">
        <f>IFERROR(L5/E5*100,"")</f>
        <v/>
      </c>
      <c r="X5" s="4">
        <f>IF(N5="","",IFERROR(N5/E5*100,""))</f>
        <v/>
      </c>
      <c r="Y5" s="4">
        <f>IF(OR(E5="",E4=""),"",IFERROR((E5/E4-1)*100,""))</f>
        <v/>
      </c>
    </row>
    <row r="6">
      <c r="A6" t="inlineStr">
        <is>
          <t>Month 5</t>
        </is>
      </c>
      <c r="B6" s="2" t="inlineStr"/>
      <c r="C6" s="2" t="inlineStr"/>
      <c r="D6" s="2" t="inlineStr"/>
      <c r="E6" s="3" t="inlineStr"/>
      <c r="F6" s="2" t="inlineStr"/>
      <c r="G6" s="3" t="inlineStr"/>
      <c r="H6" s="3" t="inlineStr"/>
      <c r="I6" s="3" t="inlineStr"/>
      <c r="J6" s="2" t="inlineStr"/>
      <c r="K6" s="2" t="inlineStr"/>
      <c r="L6" s="3" t="inlineStr"/>
      <c r="M6" s="2" t="inlineStr"/>
      <c r="N6" s="3" t="inlineStr"/>
      <c r="O6" s="4">
        <f>IF(C6="","",C6-D6)</f>
        <v/>
      </c>
      <c r="P6" s="5">
        <f>IFERROR(E6/O6,"")</f>
        <v/>
      </c>
      <c r="Q6" s="4">
        <f>IFERROR(O6/B6*100,"")</f>
        <v/>
      </c>
      <c r="R6" s="4">
        <f>IFERROR(G6/B6,"")</f>
        <v/>
      </c>
      <c r="S6" s="4">
        <f>IFERROR(K6/J6*100,"")</f>
        <v/>
      </c>
      <c r="T6" s="4">
        <f>IFERROR(F6/O6*100,"")</f>
        <v/>
      </c>
      <c r="U6" s="4">
        <f>IFERROR(D6/C6*100,"")</f>
        <v/>
      </c>
      <c r="V6" s="4">
        <f>IFERROR((G6+H6+I6)/E6*100,"")</f>
        <v/>
      </c>
      <c r="W6" s="4">
        <f>IFERROR(L6/E6*100,"")</f>
        <v/>
      </c>
      <c r="X6" s="4">
        <f>IF(N6="","",IFERROR(N6/E6*100,""))</f>
        <v/>
      </c>
      <c r="Y6" s="4">
        <f>IF(OR(E6="",E5=""),"",IFERROR((E6/E5-1)*100,""))</f>
        <v/>
      </c>
    </row>
    <row r="7">
      <c r="A7" t="inlineStr">
        <is>
          <t>Month 6</t>
        </is>
      </c>
      <c r="B7" s="2" t="inlineStr"/>
      <c r="C7" s="2" t="inlineStr"/>
      <c r="D7" s="2" t="inlineStr"/>
      <c r="E7" s="3" t="inlineStr"/>
      <c r="F7" s="2" t="inlineStr"/>
      <c r="G7" s="3" t="inlineStr"/>
      <c r="H7" s="3" t="inlineStr"/>
      <c r="I7" s="3" t="inlineStr"/>
      <c r="J7" s="2" t="inlineStr"/>
      <c r="K7" s="2" t="inlineStr"/>
      <c r="L7" s="3" t="inlineStr"/>
      <c r="M7" s="2" t="inlineStr"/>
      <c r="N7" s="3" t="inlineStr"/>
      <c r="O7" s="4">
        <f>IF(C7="","",C7-D7)</f>
        <v/>
      </c>
      <c r="P7" s="5">
        <f>IFERROR(E7/O7,"")</f>
        <v/>
      </c>
      <c r="Q7" s="4">
        <f>IFERROR(O7/B7*100,"")</f>
        <v/>
      </c>
      <c r="R7" s="4">
        <f>IFERROR(G7/B7,"")</f>
        <v/>
      </c>
      <c r="S7" s="4">
        <f>IFERROR(K7/J7*100,"")</f>
        <v/>
      </c>
      <c r="T7" s="4">
        <f>IFERROR(F7/O7*100,"")</f>
        <v/>
      </c>
      <c r="U7" s="4">
        <f>IFERROR(D7/C7*100,"")</f>
        <v/>
      </c>
      <c r="V7" s="4">
        <f>IFERROR((G7+H7+I7)/E7*100,"")</f>
        <v/>
      </c>
      <c r="W7" s="4">
        <f>IFERROR(L7/E7*100,"")</f>
        <v/>
      </c>
      <c r="X7" s="4">
        <f>IF(N7="","",IFERROR(N7/E7*100,""))</f>
        <v/>
      </c>
      <c r="Y7" s="4">
        <f>IF(OR(E7="",E6=""),"",IFERROR((E7/E6-1)*100,""))</f>
        <v/>
      </c>
    </row>
    <row r="8">
      <c r="A8" t="inlineStr">
        <is>
          <t>Month 7</t>
        </is>
      </c>
      <c r="B8" s="2" t="inlineStr"/>
      <c r="C8" s="2" t="inlineStr"/>
      <c r="D8" s="2" t="inlineStr"/>
      <c r="E8" s="3" t="inlineStr"/>
      <c r="F8" s="2" t="inlineStr"/>
      <c r="G8" s="3" t="inlineStr"/>
      <c r="H8" s="3" t="inlineStr"/>
      <c r="I8" s="3" t="inlineStr"/>
      <c r="J8" s="2" t="inlineStr"/>
      <c r="K8" s="2" t="inlineStr"/>
      <c r="L8" s="3" t="inlineStr"/>
      <c r="M8" s="2" t="inlineStr"/>
      <c r="N8" s="3" t="inlineStr"/>
      <c r="O8" s="4">
        <f>IF(C8="","",C8-D8)</f>
        <v/>
      </c>
      <c r="P8" s="5">
        <f>IFERROR(E8/O8,"")</f>
        <v/>
      </c>
      <c r="Q8" s="4">
        <f>IFERROR(O8/B8*100,"")</f>
        <v/>
      </c>
      <c r="R8" s="4">
        <f>IFERROR(G8/B8,"")</f>
        <v/>
      </c>
      <c r="S8" s="4">
        <f>IFERROR(K8/J8*100,"")</f>
        <v/>
      </c>
      <c r="T8" s="4">
        <f>IFERROR(F8/O8*100,"")</f>
        <v/>
      </c>
      <c r="U8" s="4">
        <f>IFERROR(D8/C8*100,"")</f>
        <v/>
      </c>
      <c r="V8" s="4">
        <f>IFERROR((G8+H8+I8)/E8*100,"")</f>
        <v/>
      </c>
      <c r="W8" s="4">
        <f>IFERROR(L8/E8*100,"")</f>
        <v/>
      </c>
      <c r="X8" s="4">
        <f>IF(N8="","",IFERROR(N8/E8*100,""))</f>
        <v/>
      </c>
      <c r="Y8" s="4">
        <f>IF(OR(E8="",E7=""),"",IFERROR((E8/E7-1)*100,""))</f>
        <v/>
      </c>
    </row>
    <row r="9">
      <c r="A9" t="inlineStr">
        <is>
          <t>Month 8</t>
        </is>
      </c>
      <c r="B9" s="2" t="inlineStr"/>
      <c r="C9" s="2" t="inlineStr"/>
      <c r="D9" s="2" t="inlineStr"/>
      <c r="E9" s="3" t="inlineStr"/>
      <c r="F9" s="2" t="inlineStr"/>
      <c r="G9" s="3" t="inlineStr"/>
      <c r="H9" s="3" t="inlineStr"/>
      <c r="I9" s="3" t="inlineStr"/>
      <c r="J9" s="2" t="inlineStr"/>
      <c r="K9" s="2" t="inlineStr"/>
      <c r="L9" s="3" t="inlineStr"/>
      <c r="M9" s="2" t="inlineStr"/>
      <c r="N9" s="3" t="inlineStr"/>
      <c r="O9" s="4">
        <f>IF(C9="","",C9-D9)</f>
        <v/>
      </c>
      <c r="P9" s="5">
        <f>IFERROR(E9/O9,"")</f>
        <v/>
      </c>
      <c r="Q9" s="4">
        <f>IFERROR(O9/B9*100,"")</f>
        <v/>
      </c>
      <c r="R9" s="4">
        <f>IFERROR(G9/B9,"")</f>
        <v/>
      </c>
      <c r="S9" s="4">
        <f>IFERROR(K9/J9*100,"")</f>
        <v/>
      </c>
      <c r="T9" s="4">
        <f>IFERROR(F9/O9*100,"")</f>
        <v/>
      </c>
      <c r="U9" s="4">
        <f>IFERROR(D9/C9*100,"")</f>
        <v/>
      </c>
      <c r="V9" s="4">
        <f>IFERROR((G9+H9+I9)/E9*100,"")</f>
        <v/>
      </c>
      <c r="W9" s="4">
        <f>IFERROR(L9/E9*100,"")</f>
        <v/>
      </c>
      <c r="X9" s="4">
        <f>IF(N9="","",IFERROR(N9/E9*100,""))</f>
        <v/>
      </c>
      <c r="Y9" s="4">
        <f>IF(OR(E9="",E8=""),"",IFERROR((E9/E8-1)*100,""))</f>
        <v/>
      </c>
    </row>
    <row r="10">
      <c r="A10" t="inlineStr">
        <is>
          <t>Month 9</t>
        </is>
      </c>
      <c r="B10" s="2" t="inlineStr"/>
      <c r="C10" s="2" t="inlineStr"/>
      <c r="D10" s="2" t="inlineStr"/>
      <c r="E10" s="3" t="inlineStr"/>
      <c r="F10" s="2" t="inlineStr"/>
      <c r="G10" s="3" t="inlineStr"/>
      <c r="H10" s="3" t="inlineStr"/>
      <c r="I10" s="3" t="inlineStr"/>
      <c r="J10" s="2" t="inlineStr"/>
      <c r="K10" s="2" t="inlineStr"/>
      <c r="L10" s="3" t="inlineStr"/>
      <c r="M10" s="2" t="inlineStr"/>
      <c r="N10" s="3" t="inlineStr"/>
      <c r="O10" s="4">
        <f>IF(C10="","",C10-D10)</f>
        <v/>
      </c>
      <c r="P10" s="5">
        <f>IFERROR(E10/O10,"")</f>
        <v/>
      </c>
      <c r="Q10" s="4">
        <f>IFERROR(O10/B10*100,"")</f>
        <v/>
      </c>
      <c r="R10" s="4">
        <f>IFERROR(G10/B10,"")</f>
        <v/>
      </c>
      <c r="S10" s="4">
        <f>IFERROR(K10/J10*100,"")</f>
        <v/>
      </c>
      <c r="T10" s="4">
        <f>IFERROR(F10/O10*100,"")</f>
        <v/>
      </c>
      <c r="U10" s="4">
        <f>IFERROR(D10/C10*100,"")</f>
        <v/>
      </c>
      <c r="V10" s="4">
        <f>IFERROR((G10+H10+I10)/E10*100,"")</f>
        <v/>
      </c>
      <c r="W10" s="4">
        <f>IFERROR(L10/E10*100,"")</f>
        <v/>
      </c>
      <c r="X10" s="4">
        <f>IF(N10="","",IFERROR(N10/E10*100,""))</f>
        <v/>
      </c>
      <c r="Y10" s="4">
        <f>IF(OR(E10="",E9=""),"",IFERROR((E10/E9-1)*100,""))</f>
        <v/>
      </c>
    </row>
    <row r="11">
      <c r="A11" t="inlineStr">
        <is>
          <t>Month 10</t>
        </is>
      </c>
      <c r="B11" s="2" t="inlineStr"/>
      <c r="C11" s="2" t="inlineStr"/>
      <c r="D11" s="2" t="inlineStr"/>
      <c r="E11" s="3" t="inlineStr"/>
      <c r="F11" s="2" t="inlineStr"/>
      <c r="G11" s="3" t="inlineStr"/>
      <c r="H11" s="3" t="inlineStr"/>
      <c r="I11" s="3" t="inlineStr"/>
      <c r="J11" s="2" t="inlineStr"/>
      <c r="K11" s="2" t="inlineStr"/>
      <c r="L11" s="3" t="inlineStr"/>
      <c r="M11" s="2" t="inlineStr"/>
      <c r="N11" s="3" t="inlineStr"/>
      <c r="O11" s="4">
        <f>IF(C11="","",C11-D11)</f>
        <v/>
      </c>
      <c r="P11" s="5">
        <f>IFERROR(E11/O11,"")</f>
        <v/>
      </c>
      <c r="Q11" s="4">
        <f>IFERROR(O11/B11*100,"")</f>
        <v/>
      </c>
      <c r="R11" s="4">
        <f>IFERROR(G11/B11,"")</f>
        <v/>
      </c>
      <c r="S11" s="4">
        <f>IFERROR(K11/J11*100,"")</f>
        <v/>
      </c>
      <c r="T11" s="4">
        <f>IFERROR(F11/O11*100,"")</f>
        <v/>
      </c>
      <c r="U11" s="4">
        <f>IFERROR(D11/C11*100,"")</f>
        <v/>
      </c>
      <c r="V11" s="4">
        <f>IFERROR((G11+H11+I11)/E11*100,"")</f>
        <v/>
      </c>
      <c r="W11" s="4">
        <f>IFERROR(L11/E11*100,"")</f>
        <v/>
      </c>
      <c r="X11" s="4">
        <f>IF(N11="","",IFERROR(N11/E11*100,""))</f>
        <v/>
      </c>
      <c r="Y11" s="4">
        <f>IF(OR(E11="",E10=""),"",IFERROR((E11/E10-1)*100,""))</f>
        <v/>
      </c>
    </row>
    <row r="12">
      <c r="A12" t="inlineStr">
        <is>
          <t>Month 11</t>
        </is>
      </c>
      <c r="B12" s="2" t="inlineStr"/>
      <c r="C12" s="2" t="inlineStr"/>
      <c r="D12" s="2" t="inlineStr"/>
      <c r="E12" s="3" t="inlineStr"/>
      <c r="F12" s="2" t="inlineStr"/>
      <c r="G12" s="3" t="inlineStr"/>
      <c r="H12" s="3" t="inlineStr"/>
      <c r="I12" s="3" t="inlineStr"/>
      <c r="J12" s="2" t="inlineStr"/>
      <c r="K12" s="2" t="inlineStr"/>
      <c r="L12" s="3" t="inlineStr"/>
      <c r="M12" s="2" t="inlineStr"/>
      <c r="N12" s="3" t="inlineStr"/>
      <c r="O12" s="4">
        <f>IF(C12="","",C12-D12)</f>
        <v/>
      </c>
      <c r="P12" s="5">
        <f>IFERROR(E12/O12,"")</f>
        <v/>
      </c>
      <c r="Q12" s="4">
        <f>IFERROR(O12/B12*100,"")</f>
        <v/>
      </c>
      <c r="R12" s="4">
        <f>IFERROR(G12/B12,"")</f>
        <v/>
      </c>
      <c r="S12" s="4">
        <f>IFERROR(K12/J12*100,"")</f>
        <v/>
      </c>
      <c r="T12" s="4">
        <f>IFERROR(F12/O12*100,"")</f>
        <v/>
      </c>
      <c r="U12" s="4">
        <f>IFERROR(D12/C12*100,"")</f>
        <v/>
      </c>
      <c r="V12" s="4">
        <f>IFERROR((G12+H12+I12)/E12*100,"")</f>
        <v/>
      </c>
      <c r="W12" s="4">
        <f>IFERROR(L12/E12*100,"")</f>
        <v/>
      </c>
      <c r="X12" s="4">
        <f>IF(N12="","",IFERROR(N12/E12*100,""))</f>
        <v/>
      </c>
      <c r="Y12" s="4">
        <f>IF(OR(E12="",E11=""),"",IFERROR((E12/E11-1)*100,""))</f>
        <v/>
      </c>
    </row>
    <row r="13">
      <c r="A13" t="inlineStr">
        <is>
          <t>Month 12</t>
        </is>
      </c>
      <c r="B13" s="2" t="inlineStr"/>
      <c r="C13" s="2" t="inlineStr"/>
      <c r="D13" s="2" t="inlineStr"/>
      <c r="E13" s="3" t="inlineStr"/>
      <c r="F13" s="2" t="inlineStr"/>
      <c r="G13" s="3" t="inlineStr"/>
      <c r="H13" s="3" t="inlineStr"/>
      <c r="I13" s="3" t="inlineStr"/>
      <c r="J13" s="2" t="inlineStr"/>
      <c r="K13" s="2" t="inlineStr"/>
      <c r="L13" s="3" t="inlineStr"/>
      <c r="M13" s="2" t="inlineStr"/>
      <c r="N13" s="3" t="inlineStr"/>
      <c r="O13" s="4">
        <f>IF(C13="","",C13-D13)</f>
        <v/>
      </c>
      <c r="P13" s="5">
        <f>IFERROR(E13/O13,"")</f>
        <v/>
      </c>
      <c r="Q13" s="4">
        <f>IFERROR(O13/B13*100,"")</f>
        <v/>
      </c>
      <c r="R13" s="4">
        <f>IFERROR(G13/B13,"")</f>
        <v/>
      </c>
      <c r="S13" s="4">
        <f>IFERROR(K13/J13*100,"")</f>
        <v/>
      </c>
      <c r="T13" s="4">
        <f>IFERROR(F13/O13*100,"")</f>
        <v/>
      </c>
      <c r="U13" s="4">
        <f>IFERROR(D13/C13*100,"")</f>
        <v/>
      </c>
      <c r="V13" s="4">
        <f>IFERROR((G13+H13+I13)/E13*100,"")</f>
        <v/>
      </c>
      <c r="W13" s="4">
        <f>IFERROR(L13/E13*100,"")</f>
        <v/>
      </c>
      <c r="X13" s="4">
        <f>IF(N13="","",IFERROR(N13/E13*100,""))</f>
        <v/>
      </c>
      <c r="Y13" s="4">
        <f>IF(OR(E13="",E12=""),"",IFERROR((E13/E12-1)*100,""))</f>
        <v/>
      </c>
    </row>
    <row r="14">
      <c r="A14" s="6" t="inlineStr">
        <is>
          <t>12-month total</t>
        </is>
      </c>
      <c r="B14" s="6">
        <f>IF(COUNT(B2:B13)=0,"",SUM(B2:B13))</f>
        <v/>
      </c>
      <c r="C14" s="6">
        <f>IF(COUNT(C2:C13)=0,"",SUM(C2:C13))</f>
        <v/>
      </c>
      <c r="D14" s="6">
        <f>IF(COUNT(D2:D13)=0,"",SUM(D2:D13))</f>
        <v/>
      </c>
      <c r="E14" s="7">
        <f>IF(COUNT(E2:E13)=0,"",SUM(E2:E13))</f>
        <v/>
      </c>
      <c r="F14" s="6">
        <f>IF(COUNT(F2:F13)=0,"",SUM(F2:F13))</f>
        <v/>
      </c>
      <c r="G14" s="7">
        <f>IF(COUNT(G2:G13)=0,"",SUM(G2:G13))</f>
        <v/>
      </c>
      <c r="H14" s="7">
        <f>IF(COUNT(H2:H13)=0,"",SUM(H2:H13))</f>
        <v/>
      </c>
      <c r="I14" s="7">
        <f>IF(COUNT(I2:I13)=0,"",SUM(I2:I13))</f>
        <v/>
      </c>
      <c r="J14" s="6">
        <f>IF(COUNT(J2:J13)=0,"",AVERAGE(J2:J13))</f>
        <v/>
      </c>
      <c r="K14" s="6">
        <f>IF(COUNT(K2:K13)=0,"",AVERAGE(K2:K13))</f>
        <v/>
      </c>
      <c r="L14" s="7">
        <f>IF(COUNT(L2:L13)=0,"",SUM(L2:L13))</f>
        <v/>
      </c>
      <c r="M14" s="6">
        <f>IF(COUNT(M2:M13)=0,"",SUM(M2:M13))</f>
        <v/>
      </c>
      <c r="N14" s="7">
        <f>IF(COUNT(N2:N13)=0,"",SUM(N2:N13))</f>
        <v/>
      </c>
      <c r="O14" s="8">
        <f>IF(COUNT(O2:O13)=0,"",SUM(O2:O13))</f>
        <v/>
      </c>
      <c r="P14" s="9">
        <f>IFERROR(E14/O14,"")</f>
        <v/>
      </c>
      <c r="Q14" s="8">
        <f>IFERROR(O14/B14*100,"")</f>
        <v/>
      </c>
      <c r="R14" s="8">
        <f>IFERROR(G14/B14,"")</f>
        <v/>
      </c>
      <c r="S14" s="8">
        <f>IFERROR(K14/J14*100,"")</f>
        <v/>
      </c>
      <c r="T14" s="8">
        <f>IFERROR(F14/O14*100,"")</f>
        <v/>
      </c>
      <c r="U14" s="8">
        <f>IFERROR(D14/C14*100,"")</f>
        <v/>
      </c>
      <c r="V14" s="8">
        <f>IFERROR((G14+H14+I14)/E14*100,"")</f>
        <v/>
      </c>
      <c r="W14" s="8">
        <f>IFERROR(L14/E14*100,"")</f>
        <v/>
      </c>
      <c r="X14" s="8">
        <f>IF(N14="","",IFERROR(N14/E14*100,""))</f>
        <v/>
      </c>
      <c r="Y14" s="8" t="inlineStr"/>
    </row>
    <row r="16">
      <c r="A16" s="10" t="inlineStr">
        <is>
          <t>How to use: type your numbers into the blue input columns (B to N), one row per month. Grey columns calculate themselves. Use approved (validated) figures from your network, and the same attribution rules every month. The last row totals the year; its partner counts are 12-month averages.</t>
        </is>
      </c>
    </row>
    <row r="17">
      <c r="A17" t="inlineStr">
        <is>
          <t>Definitions match the Refer Studio affiliate program KPIs guide: https://referstudio.com/blog/affiliate-program-kpis/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2026-11-04T05:10:38Z</dcterms:created>
  <dcterms:modified xmlns:dcterms="http://purl.org/dc/terms/" xmlns:xsi="http://www.w3.org/2001/XMLSchema-instance" xsi:type="dcterms:W3CDTF">2026-11-04T05:11:02Z</dcterms:modified>
</cp:coreProperties>
</file>